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ы, конкурсы\ОЛИМПИАДЫ 2024-2025\Петерб. надежды\"/>
    </mc:Choice>
  </mc:AlternateContent>
  <bookViews>
    <workbookView xWindow="0" yWindow="0" windowWidth="24435" windowHeight="11370"/>
  </bookViews>
  <sheets>
    <sheet name="Лист1" sheetId="4" r:id="rId1"/>
    <sheet name="Лист2" sheetId="2" r:id="rId2"/>
    <sheet name="Лист3" sheetId="3" r:id="rId3"/>
  </sheets>
  <definedNames>
    <definedName name="_xlnm._FilterDatabase" localSheetId="0" hidden="1">Лист1!$A$1:$Y$47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4" l="1"/>
  <c r="X10" i="4"/>
  <c r="X11" i="4"/>
  <c r="X12" i="4"/>
  <c r="X13" i="4"/>
  <c r="X14" i="4"/>
  <c r="X15" i="4"/>
  <c r="X16" i="4"/>
  <c r="X17" i="4"/>
  <c r="X18" i="4"/>
  <c r="Y18" i="4" s="1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Y32" i="4" s="1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Y47" i="4" s="1"/>
  <c r="X8" i="4"/>
  <c r="S8" i="4"/>
  <c r="Y41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Y35" i="4" s="1"/>
  <c r="S36" i="4"/>
  <c r="S37" i="4"/>
  <c r="S38" i="4"/>
  <c r="S39" i="4"/>
  <c r="S40" i="4"/>
  <c r="Y40" i="4" s="1"/>
  <c r="S41" i="4"/>
  <c r="S42" i="4"/>
  <c r="S43" i="4"/>
  <c r="S44" i="4"/>
  <c r="S45" i="4"/>
  <c r="S46" i="4"/>
  <c r="S47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8" i="4"/>
  <c r="I12" i="4"/>
  <c r="I13" i="4"/>
  <c r="Y13" i="4" s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S10" i="4"/>
  <c r="N10" i="4"/>
  <c r="S9" i="4"/>
  <c r="N9" i="4"/>
  <c r="Y24" i="4" l="1"/>
  <c r="Y16" i="4"/>
  <c r="Y12" i="4"/>
  <c r="Y21" i="4"/>
  <c r="Y14" i="4"/>
  <c r="Y29" i="4"/>
  <c r="Y44" i="4"/>
  <c r="Y28" i="4"/>
  <c r="Y15" i="4"/>
  <c r="Y42" i="4"/>
  <c r="Y22" i="4"/>
  <c r="Y25" i="4"/>
  <c r="Y36" i="4"/>
  <c r="Y20" i="4"/>
  <c r="Y46" i="4"/>
  <c r="Y26" i="4"/>
  <c r="Y11" i="4"/>
  <c r="Y27" i="4"/>
  <c r="Y30" i="4"/>
  <c r="Y38" i="4"/>
  <c r="Y31" i="4"/>
  <c r="Y17" i="4"/>
  <c r="Y19" i="4"/>
  <c r="Y43" i="4"/>
  <c r="Y45" i="4"/>
  <c r="Y37" i="4"/>
  <c r="Y33" i="4"/>
  <c r="Y34" i="4"/>
  <c r="Y39" i="4"/>
  <c r="Y23" i="4"/>
  <c r="I9" i="4"/>
  <c r="Y9" i="4" s="1"/>
  <c r="I10" i="4"/>
  <c r="Y10" i="4" s="1"/>
  <c r="I8" i="4"/>
  <c r="Y8" i="4" s="1"/>
  <c r="Y48" i="4" l="1"/>
  <c r="I48" i="4"/>
  <c r="X48" i="4"/>
  <c r="S48" i="4"/>
  <c r="N48" i="4"/>
</calcChain>
</file>

<file path=xl/sharedStrings.xml><?xml version="1.0" encoding="utf-8"?>
<sst xmlns="http://schemas.openxmlformats.org/spreadsheetml/2006/main" count="93" uniqueCount="59">
  <si>
    <t>Фамилия, имя</t>
  </si>
  <si>
    <t>№ ОУ</t>
  </si>
  <si>
    <t>класс</t>
  </si>
  <si>
    <t>Математика</t>
  </si>
  <si>
    <t>Русский язык</t>
  </si>
  <si>
    <t>Окружающий мир</t>
  </si>
  <si>
    <t>№
п/п</t>
  </si>
  <si>
    <t>Итого   
max
48 баллов</t>
  </si>
  <si>
    <t>4 А</t>
  </si>
  <si>
    <t xml:space="preserve">Литературное чтение </t>
  </si>
  <si>
    <t>Никитин Алексей</t>
  </si>
  <si>
    <t>Житникова Алесандра</t>
  </si>
  <si>
    <t>Борисов Михаил</t>
  </si>
  <si>
    <t>Савилов Глеб</t>
  </si>
  <si>
    <t>Ковалев Кирилл</t>
  </si>
  <si>
    <t>Хаев Михаил</t>
  </si>
  <si>
    <t>Моховиков Игорь</t>
  </si>
  <si>
    <t>Трафимович Александра</t>
  </si>
  <si>
    <t>Панкова Ксения</t>
  </si>
  <si>
    <t>Яншин Самат</t>
  </si>
  <si>
    <t>Назарова Елизавета</t>
  </si>
  <si>
    <t>Молоканов Александр</t>
  </si>
  <si>
    <t>Болотова Карина</t>
  </si>
  <si>
    <t>Ерёмина Кристина</t>
  </si>
  <si>
    <t>Федоренко Виктория</t>
  </si>
  <si>
    <t>Чоракаева Анна</t>
  </si>
  <si>
    <t>Сычёв Лем</t>
  </si>
  <si>
    <t>Копытов Михаил</t>
  </si>
  <si>
    <t>Мерзликин Марк</t>
  </si>
  <si>
    <t>Поречная Анна</t>
  </si>
  <si>
    <t>Грязев Артём</t>
  </si>
  <si>
    <t>Андреева Елизавета</t>
  </si>
  <si>
    <t>Бебия Милена</t>
  </si>
  <si>
    <t>Юхта Ярослав</t>
  </si>
  <si>
    <t>Нюхлова Арина</t>
  </si>
  <si>
    <t>Казённов Пётр</t>
  </si>
  <si>
    <t>Бенисович Степан</t>
  </si>
  <si>
    <t>Колесник Константин</t>
  </si>
  <si>
    <t>Дубовик Ефросиния</t>
  </si>
  <si>
    <t>Белогорцева Виолетта</t>
  </si>
  <si>
    <t>Раменская Анастасия</t>
  </si>
  <si>
    <t>Пылина Мария</t>
  </si>
  <si>
    <t>Ильина София</t>
  </si>
  <si>
    <t>Лозинская Елизавета</t>
  </si>
  <si>
    <t>Маслов Николай</t>
  </si>
  <si>
    <t>Сёмина Анастасия</t>
  </si>
  <si>
    <t>Яковлева Вероника</t>
  </si>
  <si>
    <t>Отегова Софья</t>
  </si>
  <si>
    <t>Козлова Ксения</t>
  </si>
  <si>
    <t>Аспект</t>
  </si>
  <si>
    <t>Иоганн-Гете-Шуле</t>
  </si>
  <si>
    <t>РИД</t>
  </si>
  <si>
    <t>4 Б</t>
  </si>
  <si>
    <t xml:space="preserve"> </t>
  </si>
  <si>
    <t>4 В</t>
  </si>
  <si>
    <t>4 Э</t>
  </si>
  <si>
    <t>Число школ участниц олимпиады  ___15___пятнадцать_________________</t>
  </si>
  <si>
    <r>
      <t>Число школ с начальнм образованием в районе ______16____</t>
    </r>
    <r>
      <rPr>
        <b/>
        <sz val="12"/>
        <rFont val="Times New Roman"/>
        <family val="1"/>
        <charset val="204"/>
      </rPr>
      <t xml:space="preserve"> (шестнадцать</t>
    </r>
    <r>
      <rPr>
        <b/>
        <sz val="12"/>
        <color theme="1"/>
        <rFont val="Times New Roman"/>
        <family val="1"/>
        <charset val="204"/>
      </rPr>
      <t>)________________</t>
    </r>
  </si>
  <si>
    <t xml:space="preserve">                                                                                               ИТОГОВЫЙ протокол выполнения заданий районного этапа интегрированной олимпиады 
                                                                                                                     обучающихся 4-х классов _Петроградского _ района Санкт-Петербурга
Дата:  13.02.2025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</si>
</sst>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16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topLeftCell="A22" zoomScaleNormal="100" workbookViewId="0">
      <selection activeCell="Z21" sqref="Z21"/>
    </sheetView>
  </sheetViews>
  <sheetFormatPr defaultColWidth="9.140625" defaultRowHeight="15.75" x14ac:dyDescent="0.25"/>
  <cols>
    <col min="1" max="1" width="9.140625" style="2"/>
    <col min="2" max="2" width="27.5703125" style="2" customWidth="1"/>
    <col min="3" max="3" width="9.140625" style="4"/>
    <col min="4" max="4" width="9.5703125" style="7" bestFit="1" customWidth="1"/>
    <col min="5" max="8" width="5.7109375" style="7" customWidth="1"/>
    <col min="9" max="9" width="5.7109375" style="13" customWidth="1"/>
    <col min="10" max="13" width="5.7109375" style="7" customWidth="1"/>
    <col min="14" max="14" width="5.7109375" style="13" customWidth="1"/>
    <col min="15" max="18" width="5.7109375" style="7" customWidth="1"/>
    <col min="19" max="19" width="5.7109375" style="13" customWidth="1"/>
    <col min="20" max="23" width="5.7109375" style="7" customWidth="1"/>
    <col min="24" max="24" width="5.7109375" style="13" customWidth="1"/>
    <col min="25" max="25" width="10" style="13" customWidth="1"/>
    <col min="26" max="16384" width="9.140625" style="2"/>
  </cols>
  <sheetData>
    <row r="1" spans="1:27" ht="37.15" customHeight="1" x14ac:dyDescent="0.25">
      <c r="A1" s="23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7" ht="4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7" ht="14.45" customHeight="1" x14ac:dyDescent="0.25">
      <c r="A3" s="37" t="s">
        <v>57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7" ht="14.45" customHeight="1" x14ac:dyDescent="0.25">
      <c r="A4" s="38" t="s">
        <v>56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7" s="1" customFormat="1" ht="15.75" customHeight="1" x14ac:dyDescent="0.25">
      <c r="A5" s="28" t="s">
        <v>6</v>
      </c>
      <c r="B5" s="25" t="s">
        <v>0</v>
      </c>
      <c r="C5" s="25" t="s">
        <v>1</v>
      </c>
      <c r="D5" s="25" t="s">
        <v>2</v>
      </c>
      <c r="E5" s="36" t="s">
        <v>4</v>
      </c>
      <c r="F5" s="36"/>
      <c r="G5" s="36"/>
      <c r="H5" s="36"/>
      <c r="I5" s="36"/>
      <c r="J5" s="33" t="s">
        <v>9</v>
      </c>
      <c r="K5" s="34"/>
      <c r="L5" s="34"/>
      <c r="M5" s="34"/>
      <c r="N5" s="35"/>
      <c r="O5" s="33" t="s">
        <v>3</v>
      </c>
      <c r="P5" s="34"/>
      <c r="Q5" s="34"/>
      <c r="R5" s="34"/>
      <c r="S5" s="35"/>
      <c r="T5" s="33" t="s">
        <v>5</v>
      </c>
      <c r="U5" s="34"/>
      <c r="V5" s="34"/>
      <c r="W5" s="34"/>
      <c r="X5" s="35"/>
      <c r="Y5" s="20" t="s">
        <v>7</v>
      </c>
    </row>
    <row r="6" spans="1:27" x14ac:dyDescent="0.25">
      <c r="A6" s="29"/>
      <c r="B6" s="26"/>
      <c r="C6" s="26"/>
      <c r="D6" s="26"/>
      <c r="E6" s="5">
        <v>1</v>
      </c>
      <c r="F6" s="5">
        <v>1</v>
      </c>
      <c r="G6" s="5">
        <v>3</v>
      </c>
      <c r="H6" s="5">
        <v>4</v>
      </c>
      <c r="I6" s="31">
        <v>12</v>
      </c>
      <c r="J6" s="12">
        <v>1</v>
      </c>
      <c r="K6" s="12">
        <v>2</v>
      </c>
      <c r="L6" s="12">
        <v>3</v>
      </c>
      <c r="M6" s="12">
        <v>4</v>
      </c>
      <c r="N6" s="31">
        <v>12</v>
      </c>
      <c r="O6" s="12">
        <v>1</v>
      </c>
      <c r="P6" s="12">
        <v>2</v>
      </c>
      <c r="Q6" s="12">
        <v>3</v>
      </c>
      <c r="R6" s="12">
        <v>4</v>
      </c>
      <c r="S6" s="31">
        <v>12</v>
      </c>
      <c r="T6" s="12">
        <v>1</v>
      </c>
      <c r="U6" s="12">
        <v>2</v>
      </c>
      <c r="V6" s="12">
        <v>3</v>
      </c>
      <c r="W6" s="12">
        <v>4</v>
      </c>
      <c r="X6" s="31">
        <v>12</v>
      </c>
      <c r="Y6" s="21"/>
    </row>
    <row r="7" spans="1:27" ht="31.5" customHeight="1" x14ac:dyDescent="0.25">
      <c r="A7" s="30"/>
      <c r="B7" s="27"/>
      <c r="C7" s="27"/>
      <c r="D7" s="27"/>
      <c r="E7" s="5">
        <v>2</v>
      </c>
      <c r="F7" s="5">
        <v>3</v>
      </c>
      <c r="G7" s="5">
        <v>2</v>
      </c>
      <c r="H7" s="5">
        <v>5</v>
      </c>
      <c r="I7" s="32"/>
      <c r="J7" s="12">
        <v>3</v>
      </c>
      <c r="K7" s="12">
        <v>3</v>
      </c>
      <c r="L7" s="12">
        <v>3</v>
      </c>
      <c r="M7" s="12">
        <v>3</v>
      </c>
      <c r="N7" s="32"/>
      <c r="O7" s="12">
        <v>3</v>
      </c>
      <c r="P7" s="12">
        <v>3</v>
      </c>
      <c r="Q7" s="12">
        <v>2</v>
      </c>
      <c r="R7" s="12">
        <v>4</v>
      </c>
      <c r="S7" s="32"/>
      <c r="T7" s="12">
        <v>2</v>
      </c>
      <c r="U7" s="12">
        <v>3</v>
      </c>
      <c r="V7" s="12">
        <v>3</v>
      </c>
      <c r="W7" s="12">
        <v>4</v>
      </c>
      <c r="X7" s="32"/>
      <c r="Y7" s="22"/>
    </row>
    <row r="8" spans="1:27" x14ac:dyDescent="0.25">
      <c r="A8" s="3">
        <v>1</v>
      </c>
      <c r="B8" s="16" t="s">
        <v>10</v>
      </c>
      <c r="C8" s="19">
        <v>47</v>
      </c>
      <c r="D8" s="18" t="s">
        <v>8</v>
      </c>
      <c r="E8" s="6">
        <v>2</v>
      </c>
      <c r="F8" s="6">
        <v>3</v>
      </c>
      <c r="G8" s="6">
        <v>1</v>
      </c>
      <c r="H8" s="6">
        <v>0</v>
      </c>
      <c r="I8" s="14">
        <f>SUM(E8:H8)</f>
        <v>6</v>
      </c>
      <c r="J8" s="6">
        <v>0</v>
      </c>
      <c r="K8" s="6">
        <v>1</v>
      </c>
      <c r="L8" s="6">
        <v>3</v>
      </c>
      <c r="M8" s="6">
        <v>3</v>
      </c>
      <c r="N8" s="14">
        <f>SUM(J8:M8)</f>
        <v>7</v>
      </c>
      <c r="O8" s="6">
        <v>0</v>
      </c>
      <c r="P8" s="6">
        <v>3</v>
      </c>
      <c r="Q8" s="6">
        <v>2</v>
      </c>
      <c r="R8" s="6">
        <v>4</v>
      </c>
      <c r="S8" s="14">
        <f>SUM(O8:R8)</f>
        <v>9</v>
      </c>
      <c r="T8" s="6">
        <v>2</v>
      </c>
      <c r="U8" s="6">
        <v>1</v>
      </c>
      <c r="V8" s="6">
        <v>0</v>
      </c>
      <c r="W8" s="6">
        <v>1</v>
      </c>
      <c r="X8" s="14">
        <f>SUM(T8:W8)</f>
        <v>4</v>
      </c>
      <c r="Y8" s="15">
        <f>SUM(X8,S8,N8,I8)</f>
        <v>26</v>
      </c>
    </row>
    <row r="9" spans="1:27" x14ac:dyDescent="0.25">
      <c r="A9" s="3">
        <v>2</v>
      </c>
      <c r="B9" s="8" t="s">
        <v>11</v>
      </c>
      <c r="C9" s="19">
        <v>47</v>
      </c>
      <c r="D9" s="17" t="s">
        <v>52</v>
      </c>
      <c r="E9" s="6">
        <v>2</v>
      </c>
      <c r="F9" s="6">
        <v>3</v>
      </c>
      <c r="G9" s="6">
        <v>0</v>
      </c>
      <c r="H9" s="6">
        <v>0</v>
      </c>
      <c r="I9" s="14">
        <f t="shared" ref="I9:I46" si="0">SUM(E9:H9)</f>
        <v>5</v>
      </c>
      <c r="J9" s="6">
        <v>1</v>
      </c>
      <c r="K9" s="6">
        <v>1</v>
      </c>
      <c r="L9" s="6">
        <v>1</v>
      </c>
      <c r="M9" s="6">
        <v>3</v>
      </c>
      <c r="N9" s="14">
        <f>SUM(J9:M9)</f>
        <v>6</v>
      </c>
      <c r="O9" s="6">
        <v>0</v>
      </c>
      <c r="P9" s="6">
        <v>0</v>
      </c>
      <c r="Q9" s="6">
        <v>0</v>
      </c>
      <c r="R9" s="6">
        <v>0</v>
      </c>
      <c r="S9" s="14">
        <f>SUM(O9:R9)</f>
        <v>0</v>
      </c>
      <c r="T9" s="6">
        <v>0</v>
      </c>
      <c r="U9" s="6">
        <v>1</v>
      </c>
      <c r="V9" s="6">
        <v>0</v>
      </c>
      <c r="W9" s="6">
        <v>0</v>
      </c>
      <c r="X9" s="14">
        <f t="shared" ref="X9:X47" si="1">SUM(T9:W9)</f>
        <v>1</v>
      </c>
      <c r="Y9" s="15">
        <f t="shared" ref="Y9:Y47" si="2">SUM(X9,S9,N9,I9)</f>
        <v>12</v>
      </c>
    </row>
    <row r="10" spans="1:27" x14ac:dyDescent="0.25">
      <c r="A10" s="3">
        <v>3</v>
      </c>
      <c r="B10" s="8" t="s">
        <v>12</v>
      </c>
      <c r="C10" s="19">
        <v>47</v>
      </c>
      <c r="D10" s="17" t="s">
        <v>54</v>
      </c>
      <c r="E10" s="6">
        <v>1</v>
      </c>
      <c r="F10" s="6">
        <v>3</v>
      </c>
      <c r="G10" s="6">
        <v>2</v>
      </c>
      <c r="H10" s="6">
        <v>0</v>
      </c>
      <c r="I10" s="14">
        <f t="shared" si="0"/>
        <v>6</v>
      </c>
      <c r="J10" s="6">
        <v>0</v>
      </c>
      <c r="K10" s="6">
        <v>2</v>
      </c>
      <c r="L10" s="6">
        <v>3</v>
      </c>
      <c r="M10" s="6">
        <v>3</v>
      </c>
      <c r="N10" s="14">
        <f>SUM(J10:M10)</f>
        <v>8</v>
      </c>
      <c r="O10" s="6">
        <v>3</v>
      </c>
      <c r="P10" s="6">
        <v>3</v>
      </c>
      <c r="Q10" s="6">
        <v>2</v>
      </c>
      <c r="R10" s="6">
        <v>4</v>
      </c>
      <c r="S10" s="14">
        <f>SUM(O10:R10)</f>
        <v>12</v>
      </c>
      <c r="T10" s="6">
        <v>2</v>
      </c>
      <c r="U10" s="6">
        <v>0</v>
      </c>
      <c r="V10" s="6">
        <v>0</v>
      </c>
      <c r="W10" s="6">
        <v>1</v>
      </c>
      <c r="X10" s="14">
        <f t="shared" si="1"/>
        <v>3</v>
      </c>
      <c r="Y10" s="15">
        <f t="shared" si="2"/>
        <v>29</v>
      </c>
      <c r="Z10" s="2">
        <v>29</v>
      </c>
      <c r="AA10" s="2">
        <v>1</v>
      </c>
    </row>
    <row r="11" spans="1:27" x14ac:dyDescent="0.25">
      <c r="A11" s="3">
        <v>4</v>
      </c>
      <c r="B11" s="8" t="s">
        <v>13</v>
      </c>
      <c r="C11" s="3">
        <v>51</v>
      </c>
      <c r="D11" s="6" t="s">
        <v>8</v>
      </c>
      <c r="E11" s="6">
        <v>2</v>
      </c>
      <c r="F11" s="6">
        <v>2</v>
      </c>
      <c r="G11" s="6">
        <v>1</v>
      </c>
      <c r="H11" s="6">
        <v>0</v>
      </c>
      <c r="I11" s="14">
        <v>5</v>
      </c>
      <c r="J11" s="6">
        <v>1.5</v>
      </c>
      <c r="K11" s="6">
        <v>1</v>
      </c>
      <c r="L11" s="6">
        <v>1</v>
      </c>
      <c r="M11" s="6">
        <v>3</v>
      </c>
      <c r="N11" s="14">
        <f t="shared" ref="N11:N47" si="3">SUM(J11:M11)</f>
        <v>6.5</v>
      </c>
      <c r="O11" s="6">
        <v>0</v>
      </c>
      <c r="P11" s="6">
        <v>3</v>
      </c>
      <c r="Q11" s="6">
        <v>0</v>
      </c>
      <c r="R11" s="6">
        <v>0</v>
      </c>
      <c r="S11" s="14">
        <f t="shared" ref="S11:S47" si="4">SUM(O11:R11)</f>
        <v>3</v>
      </c>
      <c r="T11" s="6">
        <v>2</v>
      </c>
      <c r="U11" s="6">
        <v>0</v>
      </c>
      <c r="V11" s="6">
        <v>0</v>
      </c>
      <c r="W11" s="6">
        <v>0</v>
      </c>
      <c r="X11" s="14">
        <f t="shared" si="1"/>
        <v>2</v>
      </c>
      <c r="Y11" s="15">
        <f t="shared" si="2"/>
        <v>16.5</v>
      </c>
    </row>
    <row r="12" spans="1:27" x14ac:dyDescent="0.25">
      <c r="A12" s="3">
        <v>5</v>
      </c>
      <c r="B12" s="8" t="s">
        <v>14</v>
      </c>
      <c r="C12" s="3">
        <v>51</v>
      </c>
      <c r="D12" s="6" t="s">
        <v>52</v>
      </c>
      <c r="E12" s="6">
        <v>1</v>
      </c>
      <c r="F12" s="6">
        <v>3</v>
      </c>
      <c r="G12" s="6">
        <v>1</v>
      </c>
      <c r="H12" s="6">
        <v>2</v>
      </c>
      <c r="I12" s="14">
        <f t="shared" si="0"/>
        <v>7</v>
      </c>
      <c r="J12" s="6">
        <v>0</v>
      </c>
      <c r="K12" s="6">
        <v>3</v>
      </c>
      <c r="L12" s="6">
        <v>1</v>
      </c>
      <c r="M12" s="6">
        <v>3</v>
      </c>
      <c r="N12" s="14">
        <f t="shared" si="3"/>
        <v>7</v>
      </c>
      <c r="O12" s="6">
        <v>3</v>
      </c>
      <c r="P12" s="6">
        <v>0</v>
      </c>
      <c r="Q12" s="6">
        <v>2</v>
      </c>
      <c r="R12" s="6">
        <v>4</v>
      </c>
      <c r="S12" s="14">
        <f t="shared" si="4"/>
        <v>9</v>
      </c>
      <c r="T12" s="6">
        <v>1</v>
      </c>
      <c r="U12" s="6">
        <v>0</v>
      </c>
      <c r="V12" s="6">
        <v>0</v>
      </c>
      <c r="W12" s="6">
        <v>3</v>
      </c>
      <c r="X12" s="14">
        <f t="shared" si="1"/>
        <v>4</v>
      </c>
      <c r="Y12" s="15">
        <f t="shared" si="2"/>
        <v>27</v>
      </c>
      <c r="Z12" s="2">
        <v>27</v>
      </c>
      <c r="AA12" s="2">
        <v>3</v>
      </c>
    </row>
    <row r="13" spans="1:27" x14ac:dyDescent="0.25">
      <c r="A13" s="3">
        <v>6</v>
      </c>
      <c r="B13" s="8" t="s">
        <v>15</v>
      </c>
      <c r="C13" s="3">
        <v>51</v>
      </c>
      <c r="D13" s="6" t="s">
        <v>54</v>
      </c>
      <c r="E13" s="6">
        <v>0</v>
      </c>
      <c r="F13" s="6">
        <v>3</v>
      </c>
      <c r="G13" s="6">
        <v>0</v>
      </c>
      <c r="H13" s="6">
        <v>0</v>
      </c>
      <c r="I13" s="14">
        <f t="shared" si="0"/>
        <v>3</v>
      </c>
      <c r="J13" s="6">
        <v>0</v>
      </c>
      <c r="K13" s="6">
        <v>2</v>
      </c>
      <c r="L13" s="6">
        <v>1</v>
      </c>
      <c r="M13" s="6">
        <v>3</v>
      </c>
      <c r="N13" s="14">
        <f t="shared" si="3"/>
        <v>6</v>
      </c>
      <c r="O13" s="6">
        <v>0</v>
      </c>
      <c r="P13" s="6">
        <v>0</v>
      </c>
      <c r="Q13" s="6">
        <v>0</v>
      </c>
      <c r="R13" s="6">
        <v>0</v>
      </c>
      <c r="S13" s="14">
        <f t="shared" si="4"/>
        <v>0</v>
      </c>
      <c r="T13" s="6">
        <v>1</v>
      </c>
      <c r="U13" s="6">
        <v>1</v>
      </c>
      <c r="V13" s="6">
        <v>0</v>
      </c>
      <c r="W13" s="6">
        <v>1</v>
      </c>
      <c r="X13" s="14">
        <f t="shared" si="1"/>
        <v>3</v>
      </c>
      <c r="Y13" s="15">
        <f t="shared" si="2"/>
        <v>12</v>
      </c>
    </row>
    <row r="14" spans="1:27" x14ac:dyDescent="0.25">
      <c r="A14" s="3">
        <v>7</v>
      </c>
      <c r="B14" s="8" t="s">
        <v>16</v>
      </c>
      <c r="C14" s="3">
        <v>67</v>
      </c>
      <c r="D14" s="6" t="s">
        <v>8</v>
      </c>
      <c r="E14" s="6">
        <v>2</v>
      </c>
      <c r="F14" s="6">
        <v>3</v>
      </c>
      <c r="G14" s="6">
        <v>2</v>
      </c>
      <c r="H14" s="6">
        <v>0</v>
      </c>
      <c r="I14" s="14">
        <f t="shared" si="0"/>
        <v>7</v>
      </c>
      <c r="J14" s="6">
        <v>0</v>
      </c>
      <c r="K14" s="6">
        <v>3</v>
      </c>
      <c r="L14" s="6">
        <v>3</v>
      </c>
      <c r="M14" s="6">
        <v>3</v>
      </c>
      <c r="N14" s="14">
        <f t="shared" si="3"/>
        <v>9</v>
      </c>
      <c r="O14" s="6">
        <v>3</v>
      </c>
      <c r="P14" s="6">
        <v>3</v>
      </c>
      <c r="Q14" s="6">
        <v>2</v>
      </c>
      <c r="R14" s="6">
        <v>4</v>
      </c>
      <c r="S14" s="14">
        <f t="shared" si="4"/>
        <v>12</v>
      </c>
      <c r="T14" s="6">
        <v>1</v>
      </c>
      <c r="U14" s="6">
        <v>0</v>
      </c>
      <c r="V14" s="6">
        <v>0</v>
      </c>
      <c r="W14" s="6">
        <v>0</v>
      </c>
      <c r="X14" s="14">
        <f t="shared" si="1"/>
        <v>1</v>
      </c>
      <c r="Y14" s="15">
        <f t="shared" si="2"/>
        <v>29</v>
      </c>
      <c r="Z14" s="2">
        <v>29</v>
      </c>
      <c r="AA14" s="2">
        <v>1</v>
      </c>
    </row>
    <row r="15" spans="1:27" x14ac:dyDescent="0.25">
      <c r="A15" s="3">
        <v>8</v>
      </c>
      <c r="B15" s="8" t="s">
        <v>17</v>
      </c>
      <c r="C15" s="3">
        <v>67</v>
      </c>
      <c r="D15" s="6" t="s">
        <v>52</v>
      </c>
      <c r="E15" s="6">
        <v>1</v>
      </c>
      <c r="F15" s="6">
        <v>2</v>
      </c>
      <c r="G15" s="6">
        <v>0</v>
      </c>
      <c r="H15" s="6">
        <v>1</v>
      </c>
      <c r="I15" s="14">
        <f t="shared" si="0"/>
        <v>4</v>
      </c>
      <c r="J15" s="6">
        <v>1</v>
      </c>
      <c r="K15" s="6">
        <v>2</v>
      </c>
      <c r="L15" s="6">
        <v>3</v>
      </c>
      <c r="M15" s="6">
        <v>3</v>
      </c>
      <c r="N15" s="14">
        <f t="shared" si="3"/>
        <v>9</v>
      </c>
      <c r="O15" s="6">
        <v>0</v>
      </c>
      <c r="P15" s="6">
        <v>0</v>
      </c>
      <c r="Q15" s="6">
        <v>2</v>
      </c>
      <c r="R15" s="6">
        <v>4</v>
      </c>
      <c r="S15" s="14">
        <f t="shared" si="4"/>
        <v>6</v>
      </c>
      <c r="T15" s="6">
        <v>1</v>
      </c>
      <c r="U15" s="6">
        <v>0</v>
      </c>
      <c r="V15" s="6">
        <v>0</v>
      </c>
      <c r="W15" s="6">
        <v>1</v>
      </c>
      <c r="X15" s="14">
        <f t="shared" si="1"/>
        <v>2</v>
      </c>
      <c r="Y15" s="15">
        <f t="shared" si="2"/>
        <v>21</v>
      </c>
      <c r="Z15" s="9"/>
    </row>
    <row r="16" spans="1:27" x14ac:dyDescent="0.25">
      <c r="A16" s="3">
        <v>9</v>
      </c>
      <c r="B16" s="8" t="s">
        <v>18</v>
      </c>
      <c r="C16" s="3">
        <v>70</v>
      </c>
      <c r="D16" s="6" t="s">
        <v>8</v>
      </c>
      <c r="E16" s="6">
        <v>2</v>
      </c>
      <c r="F16" s="6">
        <v>1</v>
      </c>
      <c r="G16" s="6">
        <v>1</v>
      </c>
      <c r="H16" s="6">
        <v>0</v>
      </c>
      <c r="I16" s="14">
        <f t="shared" si="0"/>
        <v>4</v>
      </c>
      <c r="J16" s="6">
        <v>0</v>
      </c>
      <c r="K16" s="6">
        <v>3</v>
      </c>
      <c r="L16" s="6">
        <v>3</v>
      </c>
      <c r="M16" s="6">
        <v>3</v>
      </c>
      <c r="N16" s="14">
        <f t="shared" si="3"/>
        <v>9</v>
      </c>
      <c r="O16" s="6">
        <v>3</v>
      </c>
      <c r="P16" s="6">
        <v>3</v>
      </c>
      <c r="Q16" s="6">
        <v>2</v>
      </c>
      <c r="R16" s="6">
        <v>4</v>
      </c>
      <c r="S16" s="14">
        <f t="shared" si="4"/>
        <v>12</v>
      </c>
      <c r="T16" s="6">
        <v>2</v>
      </c>
      <c r="U16" s="6">
        <v>0</v>
      </c>
      <c r="V16" s="6">
        <v>0</v>
      </c>
      <c r="W16" s="6">
        <v>0</v>
      </c>
      <c r="X16" s="14">
        <f t="shared" si="1"/>
        <v>2</v>
      </c>
      <c r="Y16" s="15">
        <f t="shared" si="2"/>
        <v>27</v>
      </c>
      <c r="Z16" s="2">
        <v>27</v>
      </c>
      <c r="AA16" s="2">
        <v>3</v>
      </c>
    </row>
    <row r="17" spans="1:27" x14ac:dyDescent="0.25">
      <c r="A17" s="3">
        <v>10</v>
      </c>
      <c r="B17" s="8" t="s">
        <v>19</v>
      </c>
      <c r="C17" s="3">
        <v>70</v>
      </c>
      <c r="D17" s="6" t="s">
        <v>52</v>
      </c>
      <c r="E17" s="6">
        <v>0</v>
      </c>
      <c r="F17" s="6">
        <v>3</v>
      </c>
      <c r="G17" s="6">
        <v>2</v>
      </c>
      <c r="H17" s="6">
        <v>0</v>
      </c>
      <c r="I17" s="14">
        <f t="shared" si="0"/>
        <v>5</v>
      </c>
      <c r="J17" s="6">
        <v>0</v>
      </c>
      <c r="K17" s="6">
        <v>1</v>
      </c>
      <c r="L17" s="6">
        <v>3</v>
      </c>
      <c r="M17" s="6">
        <v>3</v>
      </c>
      <c r="N17" s="14">
        <f t="shared" si="3"/>
        <v>7</v>
      </c>
      <c r="O17" s="6">
        <v>3</v>
      </c>
      <c r="P17" s="6">
        <v>0</v>
      </c>
      <c r="Q17" s="6">
        <v>0</v>
      </c>
      <c r="R17" s="6">
        <v>4</v>
      </c>
      <c r="S17" s="14">
        <f t="shared" si="4"/>
        <v>7</v>
      </c>
      <c r="T17" s="6">
        <v>0</v>
      </c>
      <c r="U17" s="6">
        <v>0</v>
      </c>
      <c r="V17" s="6">
        <v>0</v>
      </c>
      <c r="W17" s="6">
        <v>0</v>
      </c>
      <c r="X17" s="14">
        <f t="shared" si="1"/>
        <v>0</v>
      </c>
      <c r="Y17" s="15">
        <f t="shared" si="2"/>
        <v>19</v>
      </c>
    </row>
    <row r="18" spans="1:27" x14ac:dyDescent="0.25">
      <c r="A18" s="3">
        <v>11</v>
      </c>
      <c r="B18" s="8" t="s">
        <v>20</v>
      </c>
      <c r="C18" s="3">
        <v>75</v>
      </c>
      <c r="D18" s="6" t="s">
        <v>52</v>
      </c>
      <c r="E18" s="6">
        <v>2</v>
      </c>
      <c r="F18" s="6">
        <v>2</v>
      </c>
      <c r="G18" s="6">
        <v>2</v>
      </c>
      <c r="H18" s="6">
        <v>0</v>
      </c>
      <c r="I18" s="14">
        <f t="shared" si="0"/>
        <v>6</v>
      </c>
      <c r="J18" s="6">
        <v>1</v>
      </c>
      <c r="K18" s="6">
        <v>2</v>
      </c>
      <c r="L18" s="6">
        <v>3</v>
      </c>
      <c r="M18" s="6">
        <v>3</v>
      </c>
      <c r="N18" s="14">
        <f t="shared" si="3"/>
        <v>9</v>
      </c>
      <c r="O18" s="6">
        <v>3</v>
      </c>
      <c r="P18" s="6">
        <v>0</v>
      </c>
      <c r="Q18" s="6">
        <v>2</v>
      </c>
      <c r="R18" s="6">
        <v>0</v>
      </c>
      <c r="S18" s="14">
        <f t="shared" si="4"/>
        <v>5</v>
      </c>
      <c r="T18" s="6">
        <v>2</v>
      </c>
      <c r="U18" s="6">
        <v>0</v>
      </c>
      <c r="V18" s="6">
        <v>0</v>
      </c>
      <c r="W18" s="6">
        <v>0</v>
      </c>
      <c r="X18" s="14">
        <f t="shared" si="1"/>
        <v>2</v>
      </c>
      <c r="Y18" s="15">
        <f t="shared" si="2"/>
        <v>22</v>
      </c>
    </row>
    <row r="19" spans="1:27" x14ac:dyDescent="0.25">
      <c r="A19" s="3">
        <v>12</v>
      </c>
      <c r="B19" s="8" t="s">
        <v>21</v>
      </c>
      <c r="C19" s="3">
        <v>75</v>
      </c>
      <c r="D19" s="6" t="s">
        <v>52</v>
      </c>
      <c r="E19" s="6">
        <v>1</v>
      </c>
      <c r="F19" s="6">
        <v>0</v>
      </c>
      <c r="G19" s="6">
        <v>0</v>
      </c>
      <c r="H19" s="6">
        <v>0</v>
      </c>
      <c r="I19" s="14">
        <f t="shared" si="0"/>
        <v>1</v>
      </c>
      <c r="J19" s="6">
        <v>0</v>
      </c>
      <c r="K19" s="6">
        <v>3</v>
      </c>
      <c r="L19" s="6">
        <v>3</v>
      </c>
      <c r="M19" s="6">
        <v>3</v>
      </c>
      <c r="N19" s="14">
        <f t="shared" si="3"/>
        <v>9</v>
      </c>
      <c r="O19" s="6">
        <v>3</v>
      </c>
      <c r="P19" s="6">
        <v>0</v>
      </c>
      <c r="Q19" s="6">
        <v>0</v>
      </c>
      <c r="R19" s="6">
        <v>4</v>
      </c>
      <c r="S19" s="14">
        <f t="shared" si="4"/>
        <v>7</v>
      </c>
      <c r="T19" s="6">
        <v>0</v>
      </c>
      <c r="U19" s="6">
        <v>1</v>
      </c>
      <c r="V19" s="6">
        <v>0</v>
      </c>
      <c r="W19" s="6">
        <v>1</v>
      </c>
      <c r="X19" s="14">
        <f t="shared" si="1"/>
        <v>2</v>
      </c>
      <c r="Y19" s="15">
        <f t="shared" si="2"/>
        <v>19</v>
      </c>
    </row>
    <row r="20" spans="1:27" x14ac:dyDescent="0.25">
      <c r="A20" s="3">
        <v>13</v>
      </c>
      <c r="B20" s="8" t="s">
        <v>22</v>
      </c>
      <c r="C20" s="3">
        <v>80</v>
      </c>
      <c r="D20" s="6" t="s">
        <v>52</v>
      </c>
      <c r="E20" s="6">
        <v>2</v>
      </c>
      <c r="F20" s="6">
        <v>2</v>
      </c>
      <c r="G20" s="6">
        <v>1</v>
      </c>
      <c r="H20" s="6">
        <v>0</v>
      </c>
      <c r="I20" s="14">
        <f t="shared" si="0"/>
        <v>5</v>
      </c>
      <c r="J20" s="6">
        <v>0</v>
      </c>
      <c r="K20" s="6">
        <v>2</v>
      </c>
      <c r="L20" s="6">
        <v>3</v>
      </c>
      <c r="M20" s="6">
        <v>3</v>
      </c>
      <c r="N20" s="14">
        <f t="shared" si="3"/>
        <v>8</v>
      </c>
      <c r="O20" s="6">
        <v>3</v>
      </c>
      <c r="P20" s="6">
        <v>3</v>
      </c>
      <c r="Q20" s="6">
        <v>2</v>
      </c>
      <c r="R20" s="6">
        <v>0</v>
      </c>
      <c r="S20" s="14">
        <f t="shared" si="4"/>
        <v>8</v>
      </c>
      <c r="T20" s="6">
        <v>2</v>
      </c>
      <c r="U20" s="6">
        <v>0</v>
      </c>
      <c r="V20" s="6">
        <v>0</v>
      </c>
      <c r="W20" s="6">
        <v>0</v>
      </c>
      <c r="X20" s="14">
        <f t="shared" si="1"/>
        <v>2</v>
      </c>
      <c r="Y20" s="15">
        <f t="shared" si="2"/>
        <v>23</v>
      </c>
    </row>
    <row r="21" spans="1:27" x14ac:dyDescent="0.25">
      <c r="A21" s="3">
        <v>14</v>
      </c>
      <c r="B21" s="8" t="s">
        <v>23</v>
      </c>
      <c r="C21" s="3">
        <v>80</v>
      </c>
      <c r="D21" s="6" t="s">
        <v>52</v>
      </c>
      <c r="E21" s="6">
        <v>2</v>
      </c>
      <c r="F21" s="6">
        <v>2</v>
      </c>
      <c r="G21" s="6">
        <v>1</v>
      </c>
      <c r="H21" s="6">
        <v>0</v>
      </c>
      <c r="I21" s="14">
        <f t="shared" si="0"/>
        <v>5</v>
      </c>
      <c r="J21" s="6">
        <v>0</v>
      </c>
      <c r="K21" s="6">
        <v>2</v>
      </c>
      <c r="L21" s="6">
        <v>3</v>
      </c>
      <c r="M21" s="6">
        <v>3</v>
      </c>
      <c r="N21" s="14">
        <f t="shared" si="3"/>
        <v>8</v>
      </c>
      <c r="O21" s="6">
        <v>0</v>
      </c>
      <c r="P21" s="6">
        <v>3</v>
      </c>
      <c r="Q21" s="6">
        <v>2</v>
      </c>
      <c r="R21" s="6">
        <v>4</v>
      </c>
      <c r="S21" s="14">
        <f t="shared" si="4"/>
        <v>9</v>
      </c>
      <c r="T21" s="6">
        <v>1</v>
      </c>
      <c r="U21" s="6">
        <v>1</v>
      </c>
      <c r="V21" s="6">
        <v>3</v>
      </c>
      <c r="W21" s="6">
        <v>0</v>
      </c>
      <c r="X21" s="14">
        <f t="shared" si="1"/>
        <v>5</v>
      </c>
      <c r="Y21" s="15">
        <f t="shared" si="2"/>
        <v>27</v>
      </c>
      <c r="Z21" s="2">
        <v>27</v>
      </c>
      <c r="AA21" s="2">
        <v>3</v>
      </c>
    </row>
    <row r="22" spans="1:27" x14ac:dyDescent="0.25">
      <c r="A22" s="3">
        <v>15</v>
      </c>
      <c r="B22" s="8" t="s">
        <v>24</v>
      </c>
      <c r="C22" s="3">
        <v>82</v>
      </c>
      <c r="D22" s="6" t="s">
        <v>8</v>
      </c>
      <c r="E22" s="6">
        <v>0</v>
      </c>
      <c r="F22" s="6">
        <v>3</v>
      </c>
      <c r="G22" s="6">
        <v>1</v>
      </c>
      <c r="H22" s="6">
        <v>0</v>
      </c>
      <c r="I22" s="14">
        <f t="shared" si="0"/>
        <v>4</v>
      </c>
      <c r="J22" s="6">
        <v>0</v>
      </c>
      <c r="K22" s="6">
        <v>3</v>
      </c>
      <c r="L22" s="6">
        <v>3</v>
      </c>
      <c r="M22" s="6">
        <v>3</v>
      </c>
      <c r="N22" s="14">
        <f t="shared" si="3"/>
        <v>9</v>
      </c>
      <c r="O22" s="6">
        <v>3</v>
      </c>
      <c r="P22" s="6">
        <v>0</v>
      </c>
      <c r="Q22" s="6">
        <v>0</v>
      </c>
      <c r="R22" s="6">
        <v>0</v>
      </c>
      <c r="S22" s="14">
        <f t="shared" si="4"/>
        <v>3</v>
      </c>
      <c r="T22" s="6">
        <v>2</v>
      </c>
      <c r="U22" s="6">
        <v>2</v>
      </c>
      <c r="V22" s="6">
        <v>0</v>
      </c>
      <c r="W22" s="6">
        <v>2</v>
      </c>
      <c r="X22" s="14">
        <f t="shared" si="1"/>
        <v>6</v>
      </c>
      <c r="Y22" s="15">
        <f t="shared" si="2"/>
        <v>22</v>
      </c>
    </row>
    <row r="23" spans="1:27" x14ac:dyDescent="0.25">
      <c r="A23" s="3">
        <v>16</v>
      </c>
      <c r="B23" s="8" t="s">
        <v>25</v>
      </c>
      <c r="C23" s="3">
        <v>82</v>
      </c>
      <c r="D23" s="6" t="s">
        <v>8</v>
      </c>
      <c r="E23" s="6">
        <v>2</v>
      </c>
      <c r="F23" s="6">
        <v>1</v>
      </c>
      <c r="G23" s="6">
        <v>0</v>
      </c>
      <c r="H23" s="6">
        <v>0</v>
      </c>
      <c r="I23" s="14">
        <f t="shared" si="0"/>
        <v>3</v>
      </c>
      <c r="J23" s="6">
        <v>0</v>
      </c>
      <c r="K23" s="6">
        <v>3</v>
      </c>
      <c r="L23" s="6">
        <v>0</v>
      </c>
      <c r="M23" s="6">
        <v>3</v>
      </c>
      <c r="N23" s="14">
        <f t="shared" si="3"/>
        <v>6</v>
      </c>
      <c r="O23" s="6">
        <v>3</v>
      </c>
      <c r="P23" s="6">
        <v>3</v>
      </c>
      <c r="Q23" s="6">
        <v>2</v>
      </c>
      <c r="R23" s="6">
        <v>0</v>
      </c>
      <c r="S23" s="14">
        <f t="shared" si="4"/>
        <v>8</v>
      </c>
      <c r="T23" s="6">
        <v>1</v>
      </c>
      <c r="U23" s="6">
        <v>3</v>
      </c>
      <c r="V23" s="6">
        <v>0</v>
      </c>
      <c r="W23" s="6">
        <v>0</v>
      </c>
      <c r="X23" s="14">
        <f t="shared" si="1"/>
        <v>4</v>
      </c>
      <c r="Y23" s="15">
        <f t="shared" si="2"/>
        <v>21</v>
      </c>
    </row>
    <row r="24" spans="1:27" x14ac:dyDescent="0.25">
      <c r="A24" s="3">
        <v>17</v>
      </c>
      <c r="B24" s="8" t="s">
        <v>26</v>
      </c>
      <c r="C24" s="3">
        <v>82</v>
      </c>
      <c r="D24" s="6" t="s">
        <v>52</v>
      </c>
      <c r="E24" s="6">
        <v>2</v>
      </c>
      <c r="F24" s="6">
        <v>2</v>
      </c>
      <c r="G24" s="6">
        <v>1</v>
      </c>
      <c r="H24" s="6">
        <v>0</v>
      </c>
      <c r="I24" s="14">
        <f t="shared" si="0"/>
        <v>5</v>
      </c>
      <c r="J24" s="6">
        <v>0</v>
      </c>
      <c r="K24" s="6">
        <v>3</v>
      </c>
      <c r="L24" s="6">
        <v>1</v>
      </c>
      <c r="M24" s="6">
        <v>3</v>
      </c>
      <c r="N24" s="14">
        <f t="shared" si="3"/>
        <v>7</v>
      </c>
      <c r="O24" s="6">
        <v>3</v>
      </c>
      <c r="P24" s="6">
        <v>3</v>
      </c>
      <c r="Q24" s="6">
        <v>2</v>
      </c>
      <c r="R24" s="6">
        <v>4</v>
      </c>
      <c r="S24" s="14">
        <f t="shared" si="4"/>
        <v>12</v>
      </c>
      <c r="T24" s="6">
        <v>1</v>
      </c>
      <c r="U24" s="6">
        <v>1</v>
      </c>
      <c r="V24" s="6">
        <v>0</v>
      </c>
      <c r="W24" s="6">
        <v>0</v>
      </c>
      <c r="X24" s="14">
        <f t="shared" si="1"/>
        <v>2</v>
      </c>
      <c r="Y24" s="15">
        <f t="shared" si="2"/>
        <v>26</v>
      </c>
    </row>
    <row r="25" spans="1:27" x14ac:dyDescent="0.25">
      <c r="A25" s="3">
        <v>18</v>
      </c>
      <c r="B25" s="8" t="s">
        <v>27</v>
      </c>
      <c r="C25" s="3">
        <v>82</v>
      </c>
      <c r="D25" s="6" t="s">
        <v>52</v>
      </c>
      <c r="E25" s="6">
        <v>0</v>
      </c>
      <c r="F25" s="6">
        <v>3</v>
      </c>
      <c r="G25" s="6">
        <v>1</v>
      </c>
      <c r="H25" s="6">
        <v>0</v>
      </c>
      <c r="I25" s="14">
        <f t="shared" si="0"/>
        <v>4</v>
      </c>
      <c r="J25" s="6">
        <v>0.5</v>
      </c>
      <c r="K25" s="6">
        <v>2</v>
      </c>
      <c r="L25" s="6">
        <v>3</v>
      </c>
      <c r="M25" s="6">
        <v>3</v>
      </c>
      <c r="N25" s="14">
        <f t="shared" si="3"/>
        <v>8.5</v>
      </c>
      <c r="O25" s="6">
        <v>3</v>
      </c>
      <c r="P25" s="6">
        <v>3</v>
      </c>
      <c r="Q25" s="6">
        <v>2</v>
      </c>
      <c r="R25" s="6">
        <v>0</v>
      </c>
      <c r="S25" s="14">
        <f t="shared" si="4"/>
        <v>8</v>
      </c>
      <c r="T25" s="6">
        <v>1</v>
      </c>
      <c r="U25" s="6">
        <v>1</v>
      </c>
      <c r="V25" s="6">
        <v>0</v>
      </c>
      <c r="W25" s="6">
        <v>0</v>
      </c>
      <c r="X25" s="14">
        <f t="shared" si="1"/>
        <v>2</v>
      </c>
      <c r="Y25" s="15">
        <f t="shared" si="2"/>
        <v>22.5</v>
      </c>
    </row>
    <row r="26" spans="1:27" x14ac:dyDescent="0.25">
      <c r="A26" s="3">
        <v>19</v>
      </c>
      <c r="B26" s="8" t="s">
        <v>28</v>
      </c>
      <c r="C26" s="3">
        <v>84</v>
      </c>
      <c r="D26" s="6" t="s">
        <v>52</v>
      </c>
      <c r="E26" s="6">
        <v>2</v>
      </c>
      <c r="F26" s="6">
        <v>3</v>
      </c>
      <c r="G26" s="6">
        <v>2</v>
      </c>
      <c r="H26" s="6">
        <v>0</v>
      </c>
      <c r="I26" s="14">
        <f t="shared" si="0"/>
        <v>7</v>
      </c>
      <c r="J26" s="6">
        <v>0.5</v>
      </c>
      <c r="K26" s="6">
        <v>0</v>
      </c>
      <c r="L26" s="6">
        <v>3</v>
      </c>
      <c r="M26" s="6">
        <v>3</v>
      </c>
      <c r="N26" s="14">
        <f t="shared" si="3"/>
        <v>6.5</v>
      </c>
      <c r="O26" s="6">
        <v>3</v>
      </c>
      <c r="P26" s="6">
        <v>3</v>
      </c>
      <c r="Q26" s="6">
        <v>2</v>
      </c>
      <c r="R26" s="6">
        <v>4</v>
      </c>
      <c r="S26" s="14">
        <f t="shared" si="4"/>
        <v>12</v>
      </c>
      <c r="T26" s="6">
        <v>0</v>
      </c>
      <c r="U26" s="6">
        <v>0</v>
      </c>
      <c r="V26" s="6">
        <v>0</v>
      </c>
      <c r="W26" s="6">
        <v>0</v>
      </c>
      <c r="X26" s="14">
        <f t="shared" si="1"/>
        <v>0</v>
      </c>
      <c r="Y26" s="15">
        <f t="shared" si="2"/>
        <v>25.5</v>
      </c>
      <c r="Z26" s="39"/>
    </row>
    <row r="27" spans="1:27" x14ac:dyDescent="0.25">
      <c r="A27" s="3">
        <v>20</v>
      </c>
      <c r="B27" s="8" t="s">
        <v>29</v>
      </c>
      <c r="C27" s="3">
        <v>84</v>
      </c>
      <c r="D27" s="6" t="s">
        <v>52</v>
      </c>
      <c r="E27" s="6">
        <v>0</v>
      </c>
      <c r="F27" s="6">
        <v>3</v>
      </c>
      <c r="G27" s="6">
        <v>2</v>
      </c>
      <c r="H27" s="6">
        <v>1</v>
      </c>
      <c r="I27" s="14">
        <f t="shared" si="0"/>
        <v>6</v>
      </c>
      <c r="J27" s="6">
        <v>0</v>
      </c>
      <c r="K27" s="6">
        <v>2</v>
      </c>
      <c r="L27" s="6">
        <v>3</v>
      </c>
      <c r="M27" s="6">
        <v>3</v>
      </c>
      <c r="N27" s="14">
        <f t="shared" si="3"/>
        <v>8</v>
      </c>
      <c r="O27" s="6">
        <v>0</v>
      </c>
      <c r="P27" s="6">
        <v>0</v>
      </c>
      <c r="Q27" s="6">
        <v>0</v>
      </c>
      <c r="R27" s="6">
        <v>0</v>
      </c>
      <c r="S27" s="14">
        <f t="shared" si="4"/>
        <v>0</v>
      </c>
      <c r="T27" s="6">
        <v>1</v>
      </c>
      <c r="U27" s="6">
        <v>0</v>
      </c>
      <c r="V27" s="6">
        <v>0</v>
      </c>
      <c r="W27" s="6">
        <v>0</v>
      </c>
      <c r="X27" s="14">
        <f t="shared" si="1"/>
        <v>1</v>
      </c>
      <c r="Y27" s="15">
        <f t="shared" si="2"/>
        <v>15</v>
      </c>
    </row>
    <row r="28" spans="1:27" x14ac:dyDescent="0.25">
      <c r="A28" s="3">
        <v>21</v>
      </c>
      <c r="B28" s="8" t="s">
        <v>30</v>
      </c>
      <c r="C28" s="3">
        <v>85</v>
      </c>
      <c r="D28" s="6" t="s">
        <v>8</v>
      </c>
      <c r="E28" s="6">
        <v>2</v>
      </c>
      <c r="F28" s="6">
        <v>2</v>
      </c>
      <c r="G28" s="6">
        <v>1</v>
      </c>
      <c r="H28" s="6">
        <v>0</v>
      </c>
      <c r="I28" s="14">
        <f t="shared" si="0"/>
        <v>5</v>
      </c>
      <c r="J28" s="6">
        <v>0</v>
      </c>
      <c r="K28" s="6">
        <v>2</v>
      </c>
      <c r="L28" s="6">
        <v>3</v>
      </c>
      <c r="M28" s="6">
        <v>3</v>
      </c>
      <c r="N28" s="14">
        <f t="shared" si="3"/>
        <v>8</v>
      </c>
      <c r="O28" s="6">
        <v>0</v>
      </c>
      <c r="P28" s="6">
        <v>0</v>
      </c>
      <c r="Q28" s="6">
        <v>2</v>
      </c>
      <c r="R28" s="6">
        <v>4</v>
      </c>
      <c r="S28" s="14">
        <f t="shared" si="4"/>
        <v>6</v>
      </c>
      <c r="T28" s="6">
        <v>1</v>
      </c>
      <c r="U28" s="6">
        <v>0</v>
      </c>
      <c r="V28" s="6">
        <v>0</v>
      </c>
      <c r="W28" s="6">
        <v>0</v>
      </c>
      <c r="X28" s="14">
        <f t="shared" si="1"/>
        <v>1</v>
      </c>
      <c r="Y28" s="15">
        <f t="shared" si="2"/>
        <v>20</v>
      </c>
    </row>
    <row r="29" spans="1:27" x14ac:dyDescent="0.25">
      <c r="A29" s="3">
        <v>22</v>
      </c>
      <c r="B29" s="8" t="s">
        <v>31</v>
      </c>
      <c r="C29" s="3">
        <v>85</v>
      </c>
      <c r="D29" s="6" t="s">
        <v>52</v>
      </c>
      <c r="E29" s="6">
        <v>0</v>
      </c>
      <c r="F29" s="6">
        <v>3</v>
      </c>
      <c r="G29" s="6">
        <v>0</v>
      </c>
      <c r="H29" s="6">
        <v>0</v>
      </c>
      <c r="I29" s="14">
        <f t="shared" si="0"/>
        <v>3</v>
      </c>
      <c r="J29" s="6">
        <v>0</v>
      </c>
      <c r="K29" s="6">
        <v>3</v>
      </c>
      <c r="L29" s="6">
        <v>3</v>
      </c>
      <c r="M29" s="6">
        <v>3</v>
      </c>
      <c r="N29" s="14">
        <f t="shared" si="3"/>
        <v>9</v>
      </c>
      <c r="O29" s="6">
        <v>0</v>
      </c>
      <c r="P29" s="6">
        <v>3</v>
      </c>
      <c r="Q29" s="6">
        <v>0</v>
      </c>
      <c r="R29" s="6">
        <v>0</v>
      </c>
      <c r="S29" s="14">
        <f t="shared" si="4"/>
        <v>3</v>
      </c>
      <c r="T29" s="6">
        <v>2</v>
      </c>
      <c r="U29" s="6">
        <v>1</v>
      </c>
      <c r="V29" s="6">
        <v>0</v>
      </c>
      <c r="W29" s="6">
        <v>2</v>
      </c>
      <c r="X29" s="14">
        <f t="shared" si="1"/>
        <v>5</v>
      </c>
      <c r="Y29" s="15">
        <f t="shared" si="2"/>
        <v>20</v>
      </c>
    </row>
    <row r="30" spans="1:27" x14ac:dyDescent="0.25">
      <c r="A30" s="3">
        <v>23</v>
      </c>
      <c r="B30" s="8" t="s">
        <v>32</v>
      </c>
      <c r="C30" s="3">
        <v>85</v>
      </c>
      <c r="D30" s="6" t="s">
        <v>52</v>
      </c>
      <c r="E30" s="6">
        <v>1</v>
      </c>
      <c r="F30" s="6">
        <v>2</v>
      </c>
      <c r="G30" s="6">
        <v>0</v>
      </c>
      <c r="H30" s="6">
        <v>0</v>
      </c>
      <c r="I30" s="14">
        <f t="shared" si="0"/>
        <v>3</v>
      </c>
      <c r="J30" s="6">
        <v>0</v>
      </c>
      <c r="K30" s="6">
        <v>1</v>
      </c>
      <c r="L30" s="6">
        <v>1</v>
      </c>
      <c r="M30" s="6">
        <v>3</v>
      </c>
      <c r="N30" s="14">
        <f t="shared" si="3"/>
        <v>5</v>
      </c>
      <c r="O30" s="6">
        <v>3</v>
      </c>
      <c r="P30" s="6">
        <v>0</v>
      </c>
      <c r="Q30" s="6">
        <v>2</v>
      </c>
      <c r="R30" s="6">
        <v>0</v>
      </c>
      <c r="S30" s="14">
        <f t="shared" si="4"/>
        <v>5</v>
      </c>
      <c r="T30" s="6">
        <v>2</v>
      </c>
      <c r="U30" s="6">
        <v>0</v>
      </c>
      <c r="V30" s="6">
        <v>0</v>
      </c>
      <c r="W30" s="6">
        <v>0</v>
      </c>
      <c r="X30" s="14">
        <f t="shared" si="1"/>
        <v>2</v>
      </c>
      <c r="Y30" s="15">
        <f t="shared" si="2"/>
        <v>15</v>
      </c>
    </row>
    <row r="31" spans="1:27" x14ac:dyDescent="0.25">
      <c r="A31" s="3">
        <v>24</v>
      </c>
      <c r="B31" s="8" t="s">
        <v>33</v>
      </c>
      <c r="C31" s="3">
        <v>85</v>
      </c>
      <c r="D31" s="6" t="s">
        <v>52</v>
      </c>
      <c r="E31" s="6">
        <v>2</v>
      </c>
      <c r="F31" s="6">
        <v>2</v>
      </c>
      <c r="G31" s="6">
        <v>1</v>
      </c>
      <c r="H31" s="6">
        <v>0</v>
      </c>
      <c r="I31" s="14">
        <f t="shared" si="0"/>
        <v>5</v>
      </c>
      <c r="J31" s="6">
        <v>0</v>
      </c>
      <c r="K31" s="6">
        <v>1</v>
      </c>
      <c r="L31" s="6">
        <v>3</v>
      </c>
      <c r="M31" s="6">
        <v>3</v>
      </c>
      <c r="N31" s="14">
        <f t="shared" si="3"/>
        <v>7</v>
      </c>
      <c r="O31" s="6">
        <v>3</v>
      </c>
      <c r="P31" s="6">
        <v>0</v>
      </c>
      <c r="Q31" s="6">
        <v>2</v>
      </c>
      <c r="R31" s="6">
        <v>0</v>
      </c>
      <c r="S31" s="14">
        <f t="shared" si="4"/>
        <v>5</v>
      </c>
      <c r="T31" s="6">
        <v>1</v>
      </c>
      <c r="U31" s="6">
        <v>0</v>
      </c>
      <c r="V31" s="6">
        <v>0</v>
      </c>
      <c r="W31" s="6">
        <v>2</v>
      </c>
      <c r="X31" s="14">
        <f t="shared" si="1"/>
        <v>3</v>
      </c>
      <c r="Y31" s="15">
        <f t="shared" si="2"/>
        <v>20</v>
      </c>
    </row>
    <row r="32" spans="1:27" x14ac:dyDescent="0.25">
      <c r="A32" s="3">
        <v>25</v>
      </c>
      <c r="B32" s="8" t="s">
        <v>34</v>
      </c>
      <c r="C32" s="3">
        <v>86</v>
      </c>
      <c r="D32" s="6" t="s">
        <v>55</v>
      </c>
      <c r="E32" s="6">
        <v>1</v>
      </c>
      <c r="F32" s="6">
        <v>3</v>
      </c>
      <c r="G32" s="6">
        <v>1</v>
      </c>
      <c r="H32" s="6">
        <v>3</v>
      </c>
      <c r="I32" s="14">
        <f t="shared" si="0"/>
        <v>8</v>
      </c>
      <c r="J32" s="6">
        <v>0</v>
      </c>
      <c r="K32" s="6">
        <v>3</v>
      </c>
      <c r="L32" s="6">
        <v>3</v>
      </c>
      <c r="M32" s="6">
        <v>3</v>
      </c>
      <c r="N32" s="14">
        <f t="shared" si="3"/>
        <v>9</v>
      </c>
      <c r="O32" s="6">
        <v>3</v>
      </c>
      <c r="P32" s="6">
        <v>0</v>
      </c>
      <c r="Q32" s="6">
        <v>2</v>
      </c>
      <c r="R32" s="6">
        <v>4</v>
      </c>
      <c r="S32" s="14">
        <f t="shared" si="4"/>
        <v>9</v>
      </c>
      <c r="T32" s="6">
        <v>2</v>
      </c>
      <c r="U32" s="6">
        <v>0</v>
      </c>
      <c r="V32" s="6">
        <v>0</v>
      </c>
      <c r="W32" s="6">
        <v>0</v>
      </c>
      <c r="X32" s="14">
        <f t="shared" si="1"/>
        <v>2</v>
      </c>
      <c r="Y32" s="15">
        <f t="shared" si="2"/>
        <v>28</v>
      </c>
      <c r="Z32" s="2">
        <v>28</v>
      </c>
      <c r="AA32" s="2">
        <v>2</v>
      </c>
    </row>
    <row r="33" spans="1:25" x14ac:dyDescent="0.25">
      <c r="A33" s="3">
        <v>26</v>
      </c>
      <c r="B33" s="8" t="s">
        <v>35</v>
      </c>
      <c r="C33" s="3">
        <v>86</v>
      </c>
      <c r="D33" s="6" t="s">
        <v>55</v>
      </c>
      <c r="E33" s="6">
        <v>0</v>
      </c>
      <c r="F33" s="6">
        <v>2</v>
      </c>
      <c r="G33" s="6">
        <v>1</v>
      </c>
      <c r="H33" s="6">
        <v>0</v>
      </c>
      <c r="I33" s="14">
        <f t="shared" si="0"/>
        <v>3</v>
      </c>
      <c r="J33" s="6">
        <v>0</v>
      </c>
      <c r="K33" s="6">
        <v>0</v>
      </c>
      <c r="L33" s="6">
        <v>3</v>
      </c>
      <c r="M33" s="6">
        <v>3</v>
      </c>
      <c r="N33" s="14">
        <f t="shared" si="3"/>
        <v>6</v>
      </c>
      <c r="O33" s="6">
        <v>3</v>
      </c>
      <c r="P33" s="6">
        <v>0</v>
      </c>
      <c r="Q33" s="6">
        <v>0</v>
      </c>
      <c r="R33" s="6">
        <v>4</v>
      </c>
      <c r="S33" s="14">
        <f t="shared" si="4"/>
        <v>7</v>
      </c>
      <c r="T33" s="6">
        <v>2</v>
      </c>
      <c r="U33" s="6">
        <v>0</v>
      </c>
      <c r="V33" s="6">
        <v>0</v>
      </c>
      <c r="W33" s="6">
        <v>0</v>
      </c>
      <c r="X33" s="14">
        <f t="shared" si="1"/>
        <v>2</v>
      </c>
      <c r="Y33" s="15">
        <f t="shared" si="2"/>
        <v>18</v>
      </c>
    </row>
    <row r="34" spans="1:25" x14ac:dyDescent="0.25">
      <c r="A34" s="3">
        <v>27</v>
      </c>
      <c r="B34" s="8" t="s">
        <v>36</v>
      </c>
      <c r="C34" s="3">
        <v>87</v>
      </c>
      <c r="D34" s="6" t="s">
        <v>8</v>
      </c>
      <c r="E34" s="6">
        <v>1</v>
      </c>
      <c r="F34" s="6">
        <v>2</v>
      </c>
      <c r="G34" s="6">
        <v>2</v>
      </c>
      <c r="H34" s="6">
        <v>0</v>
      </c>
      <c r="I34" s="14">
        <f t="shared" si="0"/>
        <v>5</v>
      </c>
      <c r="J34" s="6">
        <v>0</v>
      </c>
      <c r="K34" s="6">
        <v>2</v>
      </c>
      <c r="L34" s="6">
        <v>3</v>
      </c>
      <c r="M34" s="6">
        <v>3</v>
      </c>
      <c r="N34" s="14">
        <f t="shared" si="3"/>
        <v>8</v>
      </c>
      <c r="O34" s="6">
        <v>0</v>
      </c>
      <c r="P34" s="6">
        <v>3</v>
      </c>
      <c r="Q34" s="6">
        <v>0</v>
      </c>
      <c r="R34" s="6">
        <v>0</v>
      </c>
      <c r="S34" s="14">
        <f t="shared" si="4"/>
        <v>3</v>
      </c>
      <c r="T34" s="6">
        <v>2</v>
      </c>
      <c r="U34" s="6">
        <v>0</v>
      </c>
      <c r="V34" s="6">
        <v>0</v>
      </c>
      <c r="W34" s="6">
        <v>0</v>
      </c>
      <c r="X34" s="14">
        <f t="shared" si="1"/>
        <v>2</v>
      </c>
      <c r="Y34" s="15">
        <f t="shared" si="2"/>
        <v>18</v>
      </c>
    </row>
    <row r="35" spans="1:25" x14ac:dyDescent="0.25">
      <c r="A35" s="3">
        <v>28</v>
      </c>
      <c r="B35" s="8" t="s">
        <v>37</v>
      </c>
      <c r="C35" s="3">
        <v>87</v>
      </c>
      <c r="D35" s="6" t="s">
        <v>8</v>
      </c>
      <c r="E35" s="6">
        <v>1</v>
      </c>
      <c r="F35" s="6">
        <v>0</v>
      </c>
      <c r="G35" s="6">
        <v>1</v>
      </c>
      <c r="H35" s="6">
        <v>0</v>
      </c>
      <c r="I35" s="14">
        <f t="shared" si="0"/>
        <v>2</v>
      </c>
      <c r="J35" s="6">
        <v>0</v>
      </c>
      <c r="K35" s="6">
        <v>2</v>
      </c>
      <c r="L35" s="6">
        <v>0</v>
      </c>
      <c r="M35" s="6">
        <v>3</v>
      </c>
      <c r="N35" s="14">
        <f t="shared" si="3"/>
        <v>5</v>
      </c>
      <c r="O35" s="6">
        <v>3</v>
      </c>
      <c r="P35" s="6">
        <v>3</v>
      </c>
      <c r="Q35" s="6">
        <v>0</v>
      </c>
      <c r="R35" s="6">
        <v>0</v>
      </c>
      <c r="S35" s="14">
        <f t="shared" si="4"/>
        <v>6</v>
      </c>
      <c r="T35" s="6">
        <v>2</v>
      </c>
      <c r="U35" s="6">
        <v>0</v>
      </c>
      <c r="V35" s="6">
        <v>0</v>
      </c>
      <c r="W35" s="6">
        <v>0</v>
      </c>
      <c r="X35" s="14">
        <f t="shared" si="1"/>
        <v>2</v>
      </c>
      <c r="Y35" s="15">
        <f t="shared" si="2"/>
        <v>15</v>
      </c>
    </row>
    <row r="36" spans="1:25" x14ac:dyDescent="0.25">
      <c r="A36" s="3">
        <v>29</v>
      </c>
      <c r="B36" s="8" t="s">
        <v>38</v>
      </c>
      <c r="C36" s="3">
        <v>87</v>
      </c>
      <c r="D36" s="6" t="s">
        <v>52</v>
      </c>
      <c r="E36" s="6">
        <v>2</v>
      </c>
      <c r="F36" s="6">
        <v>2</v>
      </c>
      <c r="G36" s="6">
        <v>2</v>
      </c>
      <c r="H36" s="6">
        <v>1</v>
      </c>
      <c r="I36" s="14">
        <f t="shared" si="0"/>
        <v>7</v>
      </c>
      <c r="J36" s="6">
        <v>0</v>
      </c>
      <c r="K36" s="6">
        <v>2</v>
      </c>
      <c r="L36" s="6">
        <v>3</v>
      </c>
      <c r="M36" s="6">
        <v>3</v>
      </c>
      <c r="N36" s="14">
        <f t="shared" si="3"/>
        <v>8</v>
      </c>
      <c r="O36" s="6">
        <v>3</v>
      </c>
      <c r="P36" s="6">
        <v>0</v>
      </c>
      <c r="Q36" s="6">
        <v>2</v>
      </c>
      <c r="R36" s="6">
        <v>0</v>
      </c>
      <c r="S36" s="14">
        <f t="shared" si="4"/>
        <v>5</v>
      </c>
      <c r="T36" s="6">
        <v>1</v>
      </c>
      <c r="U36" s="6">
        <v>0</v>
      </c>
      <c r="V36" s="6">
        <v>0</v>
      </c>
      <c r="W36" s="6">
        <v>2</v>
      </c>
      <c r="X36" s="14">
        <f t="shared" si="1"/>
        <v>3</v>
      </c>
      <c r="Y36" s="15">
        <f t="shared" si="2"/>
        <v>23</v>
      </c>
    </row>
    <row r="37" spans="1:25" x14ac:dyDescent="0.25">
      <c r="A37" s="3">
        <v>30</v>
      </c>
      <c r="B37" s="8" t="s">
        <v>39</v>
      </c>
      <c r="C37" s="3">
        <v>91</v>
      </c>
      <c r="D37" s="6" t="s">
        <v>52</v>
      </c>
      <c r="E37" s="6">
        <v>2</v>
      </c>
      <c r="F37" s="6">
        <v>2</v>
      </c>
      <c r="G37" s="6">
        <v>2</v>
      </c>
      <c r="H37" s="6">
        <v>0</v>
      </c>
      <c r="I37" s="14">
        <f t="shared" si="0"/>
        <v>6</v>
      </c>
      <c r="J37" s="6">
        <v>0</v>
      </c>
      <c r="K37" s="6">
        <v>0</v>
      </c>
      <c r="L37" s="6">
        <v>0</v>
      </c>
      <c r="M37" s="6">
        <v>3</v>
      </c>
      <c r="N37" s="14">
        <f t="shared" si="3"/>
        <v>3</v>
      </c>
      <c r="O37" s="6">
        <v>3</v>
      </c>
      <c r="P37" s="6">
        <v>3</v>
      </c>
      <c r="Q37" s="6">
        <v>2</v>
      </c>
      <c r="R37" s="6">
        <v>0</v>
      </c>
      <c r="S37" s="14">
        <f t="shared" si="4"/>
        <v>8</v>
      </c>
      <c r="T37" s="6">
        <v>0</v>
      </c>
      <c r="U37" s="6">
        <v>0</v>
      </c>
      <c r="V37" s="6">
        <v>1</v>
      </c>
      <c r="W37" s="6">
        <v>0</v>
      </c>
      <c r="X37" s="14">
        <f t="shared" si="1"/>
        <v>1</v>
      </c>
      <c r="Y37" s="15">
        <f t="shared" si="2"/>
        <v>18</v>
      </c>
    </row>
    <row r="38" spans="1:25" x14ac:dyDescent="0.25">
      <c r="A38" s="3">
        <v>31</v>
      </c>
      <c r="B38" s="8" t="s">
        <v>40</v>
      </c>
      <c r="C38" s="3">
        <v>91</v>
      </c>
      <c r="D38" s="6" t="s">
        <v>52</v>
      </c>
      <c r="E38" s="6">
        <v>0</v>
      </c>
      <c r="F38" s="6">
        <v>1</v>
      </c>
      <c r="G38" s="6">
        <v>0</v>
      </c>
      <c r="H38" s="6">
        <v>0</v>
      </c>
      <c r="I38" s="14">
        <f t="shared" si="0"/>
        <v>1</v>
      </c>
      <c r="J38" s="6">
        <v>1</v>
      </c>
      <c r="K38" s="6">
        <v>0</v>
      </c>
      <c r="L38" s="6">
        <v>1</v>
      </c>
      <c r="M38" s="6">
        <v>0</v>
      </c>
      <c r="N38" s="14">
        <f t="shared" si="3"/>
        <v>2</v>
      </c>
      <c r="O38" s="6">
        <v>3</v>
      </c>
      <c r="P38" s="6">
        <v>3</v>
      </c>
      <c r="Q38" s="6">
        <v>2</v>
      </c>
      <c r="R38" s="6">
        <v>0</v>
      </c>
      <c r="S38" s="14">
        <f t="shared" si="4"/>
        <v>8</v>
      </c>
      <c r="T38" s="6">
        <v>1</v>
      </c>
      <c r="U38" s="6">
        <v>0</v>
      </c>
      <c r="V38" s="6">
        <v>0</v>
      </c>
      <c r="W38" s="6">
        <v>0</v>
      </c>
      <c r="X38" s="14">
        <f t="shared" si="1"/>
        <v>1</v>
      </c>
      <c r="Y38" s="15">
        <f t="shared" si="2"/>
        <v>12</v>
      </c>
    </row>
    <row r="39" spans="1:25" x14ac:dyDescent="0.25">
      <c r="A39" s="3">
        <v>32</v>
      </c>
      <c r="B39" s="8" t="s">
        <v>41</v>
      </c>
      <c r="C39" s="3" t="s">
        <v>49</v>
      </c>
      <c r="D39" s="6">
        <v>4</v>
      </c>
      <c r="E39" s="6">
        <v>2</v>
      </c>
      <c r="F39" s="6">
        <v>2</v>
      </c>
      <c r="G39" s="6">
        <v>0</v>
      </c>
      <c r="H39" s="6">
        <v>0</v>
      </c>
      <c r="I39" s="14">
        <f t="shared" si="0"/>
        <v>4</v>
      </c>
      <c r="J39" s="6">
        <v>0</v>
      </c>
      <c r="K39" s="6">
        <v>1</v>
      </c>
      <c r="L39" s="6">
        <v>3</v>
      </c>
      <c r="M39" s="6">
        <v>3</v>
      </c>
      <c r="N39" s="14">
        <f t="shared" si="3"/>
        <v>7</v>
      </c>
      <c r="O39" s="6">
        <v>3</v>
      </c>
      <c r="P39" s="6">
        <v>0</v>
      </c>
      <c r="Q39" s="6">
        <v>2</v>
      </c>
      <c r="R39" s="6">
        <v>0</v>
      </c>
      <c r="S39" s="14">
        <f t="shared" si="4"/>
        <v>5</v>
      </c>
      <c r="T39" s="6">
        <v>1</v>
      </c>
      <c r="U39" s="6">
        <v>0</v>
      </c>
      <c r="V39" s="6">
        <v>0</v>
      </c>
      <c r="W39" s="6">
        <v>0</v>
      </c>
      <c r="X39" s="14">
        <f t="shared" si="1"/>
        <v>1</v>
      </c>
      <c r="Y39" s="15">
        <f t="shared" si="2"/>
        <v>17</v>
      </c>
    </row>
    <row r="40" spans="1:25" x14ac:dyDescent="0.25">
      <c r="A40" s="3">
        <v>33</v>
      </c>
      <c r="B40" s="8" t="s">
        <v>42</v>
      </c>
      <c r="C40" s="3" t="s">
        <v>49</v>
      </c>
      <c r="D40" s="6">
        <v>4</v>
      </c>
      <c r="E40" s="6">
        <v>2</v>
      </c>
      <c r="F40" s="6">
        <v>3</v>
      </c>
      <c r="G40" s="6">
        <v>1</v>
      </c>
      <c r="H40" s="6">
        <v>0</v>
      </c>
      <c r="I40" s="14">
        <f t="shared" si="0"/>
        <v>6</v>
      </c>
      <c r="J40" s="6">
        <v>0</v>
      </c>
      <c r="K40" s="6">
        <v>3</v>
      </c>
      <c r="L40" s="6">
        <v>3</v>
      </c>
      <c r="M40" s="6">
        <v>3</v>
      </c>
      <c r="N40" s="14">
        <f t="shared" si="3"/>
        <v>9</v>
      </c>
      <c r="O40" s="6">
        <v>0</v>
      </c>
      <c r="P40" s="6">
        <v>0</v>
      </c>
      <c r="Q40" s="6">
        <v>0</v>
      </c>
      <c r="R40" s="6">
        <v>4</v>
      </c>
      <c r="S40" s="14">
        <f t="shared" si="4"/>
        <v>4</v>
      </c>
      <c r="T40" s="6">
        <v>1</v>
      </c>
      <c r="U40" s="6">
        <v>1</v>
      </c>
      <c r="V40" s="6">
        <v>0</v>
      </c>
      <c r="W40" s="6">
        <v>0</v>
      </c>
      <c r="X40" s="14">
        <f t="shared" si="1"/>
        <v>2</v>
      </c>
      <c r="Y40" s="15">
        <f t="shared" si="2"/>
        <v>21</v>
      </c>
    </row>
    <row r="41" spans="1:25" x14ac:dyDescent="0.25">
      <c r="A41" s="3">
        <v>34</v>
      </c>
      <c r="B41" s="8" t="s">
        <v>43</v>
      </c>
      <c r="C41" s="3" t="s">
        <v>49</v>
      </c>
      <c r="D41" s="6">
        <v>4</v>
      </c>
      <c r="E41" s="6">
        <v>2</v>
      </c>
      <c r="F41" s="6">
        <v>3</v>
      </c>
      <c r="G41" s="6">
        <v>0</v>
      </c>
      <c r="H41" s="6">
        <v>0</v>
      </c>
      <c r="I41" s="14">
        <f t="shared" si="0"/>
        <v>5</v>
      </c>
      <c r="J41" s="6">
        <v>0</v>
      </c>
      <c r="K41" s="6">
        <v>1</v>
      </c>
      <c r="L41" s="6">
        <v>3</v>
      </c>
      <c r="M41" s="6">
        <v>3</v>
      </c>
      <c r="N41" s="14">
        <f t="shared" si="3"/>
        <v>7</v>
      </c>
      <c r="O41" s="6">
        <v>3</v>
      </c>
      <c r="P41" s="6">
        <v>0</v>
      </c>
      <c r="Q41" s="6">
        <v>2</v>
      </c>
      <c r="R41" s="6">
        <v>4</v>
      </c>
      <c r="S41" s="14">
        <f t="shared" si="4"/>
        <v>9</v>
      </c>
      <c r="T41" s="6">
        <v>1</v>
      </c>
      <c r="U41" s="6">
        <v>0</v>
      </c>
      <c r="V41" s="6">
        <v>0</v>
      </c>
      <c r="W41" s="6">
        <v>0</v>
      </c>
      <c r="X41" s="14">
        <f t="shared" si="1"/>
        <v>1</v>
      </c>
      <c r="Y41" s="15">
        <f t="shared" si="2"/>
        <v>22</v>
      </c>
    </row>
    <row r="42" spans="1:25" x14ac:dyDescent="0.25">
      <c r="A42" s="3">
        <v>35</v>
      </c>
      <c r="B42" s="8" t="s">
        <v>44</v>
      </c>
      <c r="C42" s="3" t="s">
        <v>50</v>
      </c>
      <c r="D42" s="6">
        <v>4</v>
      </c>
      <c r="E42" s="6">
        <v>2</v>
      </c>
      <c r="F42" s="6">
        <v>1</v>
      </c>
      <c r="G42" s="6">
        <v>0</v>
      </c>
      <c r="H42" s="6">
        <v>0</v>
      </c>
      <c r="I42" s="14">
        <f t="shared" si="0"/>
        <v>3</v>
      </c>
      <c r="J42" s="6">
        <v>0</v>
      </c>
      <c r="K42" s="6">
        <v>3</v>
      </c>
      <c r="L42" s="6">
        <v>3</v>
      </c>
      <c r="M42" s="6">
        <v>3</v>
      </c>
      <c r="N42" s="14">
        <f t="shared" si="3"/>
        <v>9</v>
      </c>
      <c r="O42" s="6">
        <v>3</v>
      </c>
      <c r="P42" s="6">
        <v>3</v>
      </c>
      <c r="Q42" s="6">
        <v>2</v>
      </c>
      <c r="R42" s="6">
        <v>0</v>
      </c>
      <c r="S42" s="14">
        <f t="shared" si="4"/>
        <v>8</v>
      </c>
      <c r="T42" s="6">
        <v>2</v>
      </c>
      <c r="U42" s="6">
        <v>0</v>
      </c>
      <c r="V42" s="6">
        <v>0</v>
      </c>
      <c r="W42" s="6">
        <v>0</v>
      </c>
      <c r="X42" s="14">
        <f t="shared" si="1"/>
        <v>2</v>
      </c>
      <c r="Y42" s="15">
        <f t="shared" si="2"/>
        <v>22</v>
      </c>
    </row>
    <row r="43" spans="1:25" x14ac:dyDescent="0.25">
      <c r="A43" s="3">
        <v>36</v>
      </c>
      <c r="B43" s="8" t="s">
        <v>45</v>
      </c>
      <c r="C43" s="3" t="s">
        <v>50</v>
      </c>
      <c r="D43" s="6">
        <v>4</v>
      </c>
      <c r="E43" s="6">
        <v>2</v>
      </c>
      <c r="F43" s="6">
        <v>1</v>
      </c>
      <c r="G43" s="6">
        <v>1</v>
      </c>
      <c r="H43" s="6">
        <v>0</v>
      </c>
      <c r="I43" s="14">
        <f t="shared" si="0"/>
        <v>4</v>
      </c>
      <c r="J43" s="6">
        <v>1</v>
      </c>
      <c r="K43" s="6">
        <v>2</v>
      </c>
      <c r="L43" s="6">
        <v>0</v>
      </c>
      <c r="M43" s="6">
        <v>3</v>
      </c>
      <c r="N43" s="14">
        <f t="shared" si="3"/>
        <v>6</v>
      </c>
      <c r="O43" s="6">
        <v>0</v>
      </c>
      <c r="P43" s="6">
        <v>3</v>
      </c>
      <c r="Q43" s="6">
        <v>2</v>
      </c>
      <c r="R43" s="6">
        <v>0</v>
      </c>
      <c r="S43" s="14">
        <f t="shared" si="4"/>
        <v>5</v>
      </c>
      <c r="T43" s="6">
        <v>1</v>
      </c>
      <c r="U43" s="6">
        <v>3</v>
      </c>
      <c r="V43" s="6">
        <v>0</v>
      </c>
      <c r="W43" s="6">
        <v>0</v>
      </c>
      <c r="X43" s="14">
        <f t="shared" si="1"/>
        <v>4</v>
      </c>
      <c r="Y43" s="15">
        <f t="shared" si="2"/>
        <v>19</v>
      </c>
    </row>
    <row r="44" spans="1:25" x14ac:dyDescent="0.25">
      <c r="A44" s="3">
        <v>37</v>
      </c>
      <c r="B44" s="8" t="s">
        <v>46</v>
      </c>
      <c r="C44" s="3" t="s">
        <v>50</v>
      </c>
      <c r="D44" s="6">
        <v>4</v>
      </c>
      <c r="E44" s="6">
        <v>2</v>
      </c>
      <c r="F44" s="6">
        <v>2</v>
      </c>
      <c r="G44" s="6">
        <v>0</v>
      </c>
      <c r="H44" s="6">
        <v>0</v>
      </c>
      <c r="I44" s="14">
        <f t="shared" si="0"/>
        <v>4</v>
      </c>
      <c r="J44" s="6">
        <v>0</v>
      </c>
      <c r="K44" s="6">
        <v>3</v>
      </c>
      <c r="L44" s="6">
        <v>3</v>
      </c>
      <c r="M44" s="6">
        <v>3</v>
      </c>
      <c r="N44" s="14">
        <f t="shared" si="3"/>
        <v>9</v>
      </c>
      <c r="O44" s="6">
        <v>0</v>
      </c>
      <c r="P44" s="6">
        <v>3</v>
      </c>
      <c r="Q44" s="6">
        <v>0</v>
      </c>
      <c r="R44" s="6">
        <v>0</v>
      </c>
      <c r="S44" s="14">
        <f t="shared" si="4"/>
        <v>3</v>
      </c>
      <c r="T44" s="6">
        <v>1</v>
      </c>
      <c r="U44" s="6">
        <v>3</v>
      </c>
      <c r="V44" s="6">
        <v>0</v>
      </c>
      <c r="W44" s="6">
        <v>0</v>
      </c>
      <c r="X44" s="14">
        <f t="shared" si="1"/>
        <v>4</v>
      </c>
      <c r="Y44" s="15">
        <f t="shared" si="2"/>
        <v>20</v>
      </c>
    </row>
    <row r="45" spans="1:25" x14ac:dyDescent="0.25">
      <c r="A45" s="3">
        <v>38</v>
      </c>
      <c r="B45" s="8" t="s">
        <v>47</v>
      </c>
      <c r="C45" s="3" t="s">
        <v>51</v>
      </c>
      <c r="D45" s="6" t="s">
        <v>52</v>
      </c>
      <c r="E45" s="6">
        <v>2</v>
      </c>
      <c r="F45" s="6">
        <v>3</v>
      </c>
      <c r="G45" s="6">
        <v>0</v>
      </c>
      <c r="H45" s="6">
        <v>0</v>
      </c>
      <c r="I45" s="14">
        <f t="shared" si="0"/>
        <v>5</v>
      </c>
      <c r="J45" s="6">
        <v>0</v>
      </c>
      <c r="K45" s="6">
        <v>2</v>
      </c>
      <c r="L45" s="6">
        <v>3</v>
      </c>
      <c r="M45" s="6">
        <v>3</v>
      </c>
      <c r="N45" s="14">
        <f t="shared" si="3"/>
        <v>8</v>
      </c>
      <c r="O45" s="6">
        <v>3</v>
      </c>
      <c r="P45" s="6">
        <v>0</v>
      </c>
      <c r="Q45" s="6">
        <v>0</v>
      </c>
      <c r="R45" s="6">
        <v>0</v>
      </c>
      <c r="S45" s="14">
        <f t="shared" si="4"/>
        <v>3</v>
      </c>
      <c r="T45" s="6">
        <v>1</v>
      </c>
      <c r="U45" s="6">
        <v>2</v>
      </c>
      <c r="V45" s="6">
        <v>0</v>
      </c>
      <c r="W45" s="6">
        <v>0</v>
      </c>
      <c r="X45" s="14">
        <f t="shared" si="1"/>
        <v>3</v>
      </c>
      <c r="Y45" s="15">
        <f t="shared" si="2"/>
        <v>19</v>
      </c>
    </row>
    <row r="46" spans="1:25" x14ac:dyDescent="0.25">
      <c r="A46" s="3">
        <v>39</v>
      </c>
      <c r="B46" s="8" t="s">
        <v>48</v>
      </c>
      <c r="C46" s="3" t="s">
        <v>51</v>
      </c>
      <c r="D46" s="6" t="s">
        <v>52</v>
      </c>
      <c r="E46" s="6">
        <v>0</v>
      </c>
      <c r="F46" s="6">
        <v>3</v>
      </c>
      <c r="G46" s="6">
        <v>1</v>
      </c>
      <c r="H46" s="6">
        <v>0</v>
      </c>
      <c r="I46" s="14">
        <f t="shared" si="0"/>
        <v>4</v>
      </c>
      <c r="J46" s="6">
        <v>0</v>
      </c>
      <c r="K46" s="6">
        <v>3</v>
      </c>
      <c r="L46" s="6">
        <v>3</v>
      </c>
      <c r="M46" s="6">
        <v>3</v>
      </c>
      <c r="N46" s="14">
        <f t="shared" si="3"/>
        <v>9</v>
      </c>
      <c r="O46" s="6">
        <v>3</v>
      </c>
      <c r="P46" s="6">
        <v>3</v>
      </c>
      <c r="Q46" s="6">
        <v>2</v>
      </c>
      <c r="R46" s="6">
        <v>0</v>
      </c>
      <c r="S46" s="14">
        <f t="shared" si="4"/>
        <v>8</v>
      </c>
      <c r="T46" s="6">
        <v>1</v>
      </c>
      <c r="U46" s="6">
        <v>0</v>
      </c>
      <c r="V46" s="6">
        <v>0</v>
      </c>
      <c r="W46" s="6">
        <v>2</v>
      </c>
      <c r="X46" s="14">
        <f t="shared" si="1"/>
        <v>3</v>
      </c>
      <c r="Y46" s="15">
        <f t="shared" si="2"/>
        <v>24</v>
      </c>
    </row>
    <row r="47" spans="1:25" x14ac:dyDescent="0.25">
      <c r="A47" s="3">
        <v>40</v>
      </c>
      <c r="B47" s="8"/>
      <c r="C47" s="3"/>
      <c r="D47" s="6" t="s">
        <v>53</v>
      </c>
      <c r="E47" s="6"/>
      <c r="F47" s="6"/>
      <c r="G47" s="6"/>
      <c r="H47" s="6"/>
      <c r="I47" s="14"/>
      <c r="J47" s="6"/>
      <c r="K47" s="6"/>
      <c r="L47" s="6"/>
      <c r="M47" s="6"/>
      <c r="N47" s="14">
        <f t="shared" si="3"/>
        <v>0</v>
      </c>
      <c r="O47" s="6"/>
      <c r="P47" s="6"/>
      <c r="Q47" s="6"/>
      <c r="R47" s="6"/>
      <c r="S47" s="14">
        <f t="shared" si="4"/>
        <v>0</v>
      </c>
      <c r="T47" s="6"/>
      <c r="U47" s="6"/>
      <c r="V47" s="6"/>
      <c r="W47" s="6"/>
      <c r="X47" s="14">
        <f t="shared" si="1"/>
        <v>0</v>
      </c>
      <c r="Y47" s="15">
        <f t="shared" si="2"/>
        <v>0</v>
      </c>
    </row>
    <row r="48" spans="1:25" x14ac:dyDescent="0.25">
      <c r="A48" s="10"/>
      <c r="B48" s="9"/>
      <c r="C48" s="10"/>
      <c r="D48" s="11"/>
      <c r="E48" s="11"/>
      <c r="F48" s="11"/>
      <c r="G48" s="11"/>
      <c r="H48" s="11"/>
      <c r="I48" s="13">
        <f>SUM(I8:I47)</f>
        <v>181</v>
      </c>
      <c r="N48" s="13">
        <f>SUM(N8:N47)</f>
        <v>287.5</v>
      </c>
      <c r="S48" s="13">
        <f>SUM(S8:S47)</f>
        <v>252</v>
      </c>
      <c r="X48" s="13">
        <f>SUM(X8:X47)</f>
        <v>92</v>
      </c>
      <c r="Y48" s="13">
        <f>SUM(Y8:Y47)</f>
        <v>812.5</v>
      </c>
    </row>
  </sheetData>
  <sortState ref="B8:Z14">
    <sortCondition descending="1" ref="Y8:Y14"/>
  </sortState>
  <mergeCells count="16">
    <mergeCell ref="Y5:Y7"/>
    <mergeCell ref="A1:Y2"/>
    <mergeCell ref="B5:B7"/>
    <mergeCell ref="C5:C7"/>
    <mergeCell ref="D5:D7"/>
    <mergeCell ref="A5:A7"/>
    <mergeCell ref="N6:N7"/>
    <mergeCell ref="J5:N5"/>
    <mergeCell ref="E5:I5"/>
    <mergeCell ref="I6:I7"/>
    <mergeCell ref="S6:S7"/>
    <mergeCell ref="O5:S5"/>
    <mergeCell ref="T5:X5"/>
    <mergeCell ref="X6:X7"/>
    <mergeCell ref="A3:Y3"/>
    <mergeCell ref="A4:Y4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L. Aleksandrova</cp:lastModifiedBy>
  <cp:lastPrinted>2023-01-15T17:09:23Z</cp:lastPrinted>
  <dcterms:created xsi:type="dcterms:W3CDTF">2021-01-29T10:20:58Z</dcterms:created>
  <dcterms:modified xsi:type="dcterms:W3CDTF">2025-02-14T13:39:51Z</dcterms:modified>
</cp:coreProperties>
</file>